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3" i="1"/>
  <c r="L14"/>
  <c r="L15"/>
  <c r="L16"/>
  <c r="L17"/>
  <c r="L18"/>
  <c r="L19"/>
  <c r="L20"/>
  <c r="L21"/>
  <c r="L22"/>
  <c r="L12"/>
  <c r="L13"/>
  <c r="F44"/>
  <c r="F50" l="1"/>
  <c r="F49"/>
  <c r="F48"/>
  <c r="F40"/>
  <c r="F39"/>
  <c r="F38"/>
  <c r="F37"/>
  <c r="F36"/>
  <c r="F35"/>
  <c r="F25" l="1"/>
  <c r="F24"/>
  <c r="F26"/>
  <c r="F27"/>
  <c r="F28"/>
  <c r="F29"/>
  <c r="F30"/>
  <c r="F31"/>
  <c r="F32"/>
  <c r="F33"/>
  <c r="F22"/>
  <c r="F21"/>
  <c r="F20"/>
  <c r="F34"/>
  <c r="F41"/>
  <c r="F42"/>
  <c r="F43"/>
  <c r="F45"/>
  <c r="F46"/>
  <c r="F47"/>
  <c r="L49"/>
  <c r="L48"/>
  <c r="L47"/>
  <c r="L46"/>
  <c r="L45"/>
  <c r="L44"/>
  <c r="L43"/>
  <c r="L42"/>
  <c r="L41"/>
  <c r="L40"/>
  <c r="L39"/>
  <c r="L38"/>
  <c r="L37"/>
  <c r="F15" l="1"/>
  <c r="F14"/>
  <c r="F13"/>
  <c r="F12"/>
  <c r="F11"/>
  <c r="F16"/>
  <c r="F17"/>
  <c r="F18"/>
  <c r="F19"/>
  <c r="F23"/>
  <c r="L53" l="1"/>
  <c r="L54" s="1"/>
  <c r="L55" l="1"/>
</calcChain>
</file>

<file path=xl/sharedStrings.xml><?xml version="1.0" encoding="utf-8"?>
<sst xmlns="http://schemas.openxmlformats.org/spreadsheetml/2006/main" count="129" uniqueCount="53">
  <si>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</si>
  <si>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</si>
  <si>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</si>
  <si>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</si>
  <si>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</si>
  <si>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</si>
  <si>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</si>
  <si>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</si>
  <si>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</si>
  <si>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</si>
  <si>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</si>
  <si>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</si>
  <si>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</si>
  <si>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</si>
  <si>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</si>
  <si>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</si>
  <si>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Грунтовка стен</t>
  </si>
  <si>
    <t>Поклейка обоев</t>
  </si>
  <si>
    <t>Покраска потолка 2р</t>
  </si>
  <si>
    <t>Грунтовка под поклейку обоев</t>
  </si>
  <si>
    <t>СМЕТА Салон красоты капитальный</t>
  </si>
  <si>
    <t>Общее:</t>
  </si>
  <si>
    <t>Парикмахерский зал:</t>
  </si>
  <si>
    <t>Монтаж световых точек</t>
  </si>
  <si>
    <t>шт</t>
  </si>
  <si>
    <t>Грунтовка стен 2р</t>
  </si>
  <si>
    <t>Ошкуривание стен 2р</t>
  </si>
  <si>
    <t>Шпаклевка стен 2р</t>
  </si>
  <si>
    <t>Покраска стен</t>
  </si>
  <si>
    <t>Туалет:</t>
  </si>
  <si>
    <t>Маникюрная студия:</t>
  </si>
  <si>
    <t>Кабинет массажа:</t>
  </si>
  <si>
    <t>Косметический кабинет</t>
  </si>
  <si>
    <t>Демонтаж подвесного потолка</t>
  </si>
  <si>
    <t>Натяжной потолок</t>
  </si>
  <si>
    <t>Зачистка стен</t>
  </si>
  <si>
    <t>Демонтаж/Монтаж раковины</t>
  </si>
  <si>
    <t>Демонтаж/Монтаж смесителя</t>
  </si>
  <si>
    <t>Демонтаж/Монтаж зеркального шкафа</t>
  </si>
  <si>
    <t>Демонтаж плитки</t>
  </si>
  <si>
    <t>Укладка подложки</t>
  </si>
  <si>
    <t>Укладка ламината</t>
  </si>
  <si>
    <t>Демонтаж реечного потолка</t>
  </si>
  <si>
    <t>Монтаж подвесного потолка типа "Армстронг"</t>
  </si>
  <si>
    <t>Демонтаж обоев</t>
  </si>
  <si>
    <t>Демонтаж/Монтаж унитаза</t>
  </si>
  <si>
    <t>Демонтаж люстр</t>
  </si>
  <si>
    <t>Грунтовка потолка</t>
  </si>
  <si>
    <t>Грунтовка под покраску</t>
  </si>
  <si>
    <t>Демонтаж подвесного потолка зеркального</t>
  </si>
  <si>
    <t>Демонтаж/монтаж смесителя</t>
  </si>
  <si>
    <t>Зачистка потолка</t>
  </si>
  <si>
    <t>Демонтаж/Монтаж дв.блока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</si>
</sst>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3" fillId="0" borderId="2" xfId="0" applyFont="1" applyFill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961183</xdr:colOff>
      <xdr:row>5</xdr:row>
      <xdr:rowOff>1662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zoomScale="130" zoomScaleNormal="100" zoomScalePageLayoutView="130" workbookViewId="0">
      <selection activeCell="H30" sqref="H30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7" max="7" width="5" customWidth="1"/>
    <col min="8" max="8" width="42.140625" customWidth="1"/>
    <col min="10" max="10" width="10.140625" customWidth="1"/>
    <col min="11" max="11" width="14.42578125" customWidth="1"/>
    <col min="12" max="12" width="16.28515625" customWidth="1"/>
  </cols>
  <sheetData>
    <row r="1" spans="1:12" ht="11.25" customHeight="1">
      <c r="D1" s="5"/>
      <c r="E1" s="24" t="s">
        <v>0</v>
      </c>
      <c r="F1" s="24"/>
      <c r="J1" s="5"/>
      <c r="K1" s="24" t="s">
        <v>0</v>
      </c>
      <c r="L1" s="24"/>
    </row>
    <row r="2" spans="1:12" ht="11.25" customHeight="1">
      <c r="D2" s="24" t="s">
        <v>1</v>
      </c>
      <c r="E2" s="24"/>
      <c r="F2" s="24"/>
      <c r="J2" s="24" t="s">
        <v>1</v>
      </c>
      <c r="K2" s="24"/>
      <c r="L2" s="24"/>
    </row>
    <row r="3" spans="1:12" ht="11.25" customHeight="1"/>
    <row r="4" spans="1:12" ht="11.25" customHeight="1"/>
    <row r="5" spans="1:12" ht="11.25" customHeight="1"/>
    <row r="6" spans="1:12" ht="11.25" customHeight="1">
      <c r="A6" s="25" t="s">
        <v>20</v>
      </c>
      <c r="B6" s="26"/>
      <c r="C6" s="26"/>
      <c r="D6" s="26"/>
      <c r="E6" s="26"/>
      <c r="F6" s="26"/>
      <c r="G6" s="25" t="s">
        <v>20</v>
      </c>
      <c r="H6" s="26"/>
      <c r="I6" s="26"/>
      <c r="J6" s="26"/>
      <c r="K6" s="26"/>
      <c r="L6" s="26"/>
    </row>
    <row r="7" spans="1:12" ht="11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1.25" customHeight="1">
      <c r="E8" s="24" t="s">
        <v>2</v>
      </c>
      <c r="F8" s="24"/>
      <c r="K8" s="24" t="s">
        <v>2</v>
      </c>
      <c r="L8" s="24"/>
    </row>
    <row r="9" spans="1:12" ht="11.25" customHeight="1"/>
    <row r="10" spans="1:12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  <c r="G10" s="2" t="s">
        <v>3</v>
      </c>
      <c r="H10" s="2" t="s">
        <v>4</v>
      </c>
      <c r="I10" s="2" t="s">
        <v>5</v>
      </c>
      <c r="J10" s="2" t="s">
        <v>7</v>
      </c>
      <c r="K10" s="2" t="s">
        <v>6</v>
      </c>
      <c r="L10" s="2" t="s">
        <v>8</v>
      </c>
    </row>
    <row r="11" spans="1:12" ht="11.25" customHeight="1">
      <c r="A11" s="2">
        <v>1</v>
      </c>
      <c r="B11" s="15" t="s">
        <v>22</v>
      </c>
      <c r="C11" s="2"/>
      <c r="D11" s="11"/>
      <c r="E11" s="8"/>
      <c r="F11" s="2">
        <f t="shared" ref="F11:F17" si="0">(D11*E11)</f>
        <v>0</v>
      </c>
      <c r="G11" s="2">
        <v>1</v>
      </c>
      <c r="H11" s="21" t="s">
        <v>32</v>
      </c>
      <c r="I11" s="2"/>
      <c r="J11" s="11"/>
      <c r="K11" s="8"/>
      <c r="L11" s="2"/>
    </row>
    <row r="12" spans="1:12" ht="11.25" customHeight="1">
      <c r="A12" s="2">
        <v>2</v>
      </c>
      <c r="B12" s="10" t="s">
        <v>33</v>
      </c>
      <c r="C12" s="8" t="s">
        <v>15</v>
      </c>
      <c r="D12" s="11">
        <v>32.4</v>
      </c>
      <c r="E12" s="8">
        <v>310</v>
      </c>
      <c r="F12" s="2">
        <f t="shared" si="0"/>
        <v>10044</v>
      </c>
      <c r="G12" s="2">
        <v>2</v>
      </c>
      <c r="H12" s="13" t="s">
        <v>51</v>
      </c>
      <c r="I12" s="8" t="s">
        <v>15</v>
      </c>
      <c r="J12" s="8">
        <v>11.9</v>
      </c>
      <c r="K12" s="8">
        <v>160</v>
      </c>
      <c r="L12" s="2">
        <f>(J12*K12)</f>
        <v>1904</v>
      </c>
    </row>
    <row r="13" spans="1:12" ht="11.25" customHeight="1">
      <c r="A13" s="2">
        <v>3</v>
      </c>
      <c r="B13" s="10" t="s">
        <v>34</v>
      </c>
      <c r="C13" s="8" t="s">
        <v>15</v>
      </c>
      <c r="D13" s="12">
        <v>32.4</v>
      </c>
      <c r="E13" s="8">
        <v>800</v>
      </c>
      <c r="F13" s="2">
        <f t="shared" si="0"/>
        <v>25920</v>
      </c>
      <c r="G13" s="2">
        <v>3</v>
      </c>
      <c r="H13" s="9" t="s">
        <v>47</v>
      </c>
      <c r="I13" s="8" t="s">
        <v>15</v>
      </c>
      <c r="J13" s="8">
        <v>11.9</v>
      </c>
      <c r="K13" s="8">
        <v>110</v>
      </c>
      <c r="L13" s="2">
        <f>(J13*K13)</f>
        <v>1309</v>
      </c>
    </row>
    <row r="14" spans="1:12" ht="11.25" customHeight="1">
      <c r="A14" s="2">
        <v>4</v>
      </c>
      <c r="B14" s="9" t="s">
        <v>23</v>
      </c>
      <c r="C14" s="8" t="s">
        <v>24</v>
      </c>
      <c r="D14" s="11">
        <v>15</v>
      </c>
      <c r="E14" s="2">
        <v>1000</v>
      </c>
      <c r="F14" s="2">
        <f t="shared" si="0"/>
        <v>15000</v>
      </c>
      <c r="G14" s="2">
        <v>4</v>
      </c>
      <c r="H14" s="9" t="s">
        <v>18</v>
      </c>
      <c r="I14" s="8" t="s">
        <v>15</v>
      </c>
      <c r="J14" s="8">
        <v>11.9</v>
      </c>
      <c r="K14" s="8">
        <v>390</v>
      </c>
      <c r="L14" s="2">
        <f t="shared" ref="L14:L22" si="1">(J14*K14)</f>
        <v>4641</v>
      </c>
    </row>
    <row r="15" spans="1:12" ht="11.25" customHeight="1">
      <c r="A15" s="2">
        <v>5</v>
      </c>
      <c r="B15" s="9" t="s">
        <v>35</v>
      </c>
      <c r="C15" s="8" t="s">
        <v>15</v>
      </c>
      <c r="D15" s="11">
        <v>75.3</v>
      </c>
      <c r="E15" s="2">
        <v>340</v>
      </c>
      <c r="F15" s="2">
        <f t="shared" si="0"/>
        <v>25602</v>
      </c>
      <c r="G15" s="2">
        <v>5</v>
      </c>
      <c r="H15" s="9" t="s">
        <v>35</v>
      </c>
      <c r="I15" s="8" t="s">
        <v>15</v>
      </c>
      <c r="J15" s="11">
        <v>11.9</v>
      </c>
      <c r="K15" s="2">
        <v>160</v>
      </c>
      <c r="L15" s="2">
        <f t="shared" si="1"/>
        <v>1904</v>
      </c>
    </row>
    <row r="16" spans="1:12" ht="11.25" customHeight="1">
      <c r="A16" s="2">
        <v>6</v>
      </c>
      <c r="B16" s="9" t="s">
        <v>28</v>
      </c>
      <c r="C16" s="8" t="s">
        <v>15</v>
      </c>
      <c r="D16" s="11">
        <v>75.3</v>
      </c>
      <c r="E16" s="2">
        <v>200</v>
      </c>
      <c r="F16" s="2">
        <f>(D16*E16)</f>
        <v>15060</v>
      </c>
      <c r="G16" s="2">
        <v>6</v>
      </c>
      <c r="H16" s="9" t="s">
        <v>16</v>
      </c>
      <c r="I16" s="8" t="s">
        <v>15</v>
      </c>
      <c r="J16" s="11">
        <v>11.9</v>
      </c>
      <c r="K16" s="2">
        <v>340</v>
      </c>
      <c r="L16" s="2">
        <f t="shared" si="1"/>
        <v>4046</v>
      </c>
    </row>
    <row r="17" spans="1:12" ht="11.25" customHeight="1">
      <c r="A17" s="2">
        <v>7</v>
      </c>
      <c r="B17" s="3" t="s">
        <v>36</v>
      </c>
      <c r="C17" s="2" t="s">
        <v>24</v>
      </c>
      <c r="D17" s="11">
        <v>2</v>
      </c>
      <c r="E17" s="2">
        <v>2700</v>
      </c>
      <c r="F17" s="2">
        <f>(D17*E17)</f>
        <v>5400</v>
      </c>
      <c r="G17" s="2">
        <v>7</v>
      </c>
      <c r="H17" s="9" t="s">
        <v>28</v>
      </c>
      <c r="I17" s="8" t="s">
        <v>15</v>
      </c>
      <c r="J17" s="11">
        <v>11.9</v>
      </c>
      <c r="K17" s="2">
        <v>200</v>
      </c>
      <c r="L17" s="2">
        <f t="shared" si="1"/>
        <v>2380</v>
      </c>
    </row>
    <row r="18" spans="1:12" ht="11.25" customHeight="1">
      <c r="A18" s="2">
        <v>8</v>
      </c>
      <c r="B18" s="3" t="s">
        <v>37</v>
      </c>
      <c r="C18" s="2" t="s">
        <v>24</v>
      </c>
      <c r="D18" s="11">
        <v>2</v>
      </c>
      <c r="E18" s="2">
        <v>1500</v>
      </c>
      <c r="F18" s="2">
        <f>(D18*E18)</f>
        <v>3000</v>
      </c>
      <c r="G18" s="2">
        <v>8</v>
      </c>
      <c r="H18" s="9" t="s">
        <v>28</v>
      </c>
      <c r="I18" s="8" t="s">
        <v>15</v>
      </c>
      <c r="J18" s="11">
        <v>11.9</v>
      </c>
      <c r="K18" s="2">
        <v>200</v>
      </c>
      <c r="L18" s="2">
        <f t="shared" si="1"/>
        <v>2380</v>
      </c>
    </row>
    <row r="19" spans="1:12" ht="11.25" customHeight="1">
      <c r="A19" s="2">
        <v>9</v>
      </c>
      <c r="B19" s="3" t="s">
        <v>38</v>
      </c>
      <c r="C19" s="2" t="s">
        <v>24</v>
      </c>
      <c r="D19" s="11">
        <v>4</v>
      </c>
      <c r="E19" s="2">
        <v>2000</v>
      </c>
      <c r="F19" s="2">
        <f>(D19*E19)</f>
        <v>8000</v>
      </c>
      <c r="G19" s="2">
        <v>9</v>
      </c>
      <c r="H19" s="10" t="s">
        <v>38</v>
      </c>
      <c r="I19" s="2" t="s">
        <v>24</v>
      </c>
      <c r="J19" s="11">
        <v>3</v>
      </c>
      <c r="K19" s="8">
        <v>1700</v>
      </c>
      <c r="L19" s="2">
        <f t="shared" si="1"/>
        <v>5100</v>
      </c>
    </row>
    <row r="20" spans="1:12" ht="11.25" customHeight="1">
      <c r="A20" s="2">
        <v>10</v>
      </c>
      <c r="B20" s="32" t="s">
        <v>39</v>
      </c>
      <c r="C20" s="30" t="s">
        <v>15</v>
      </c>
      <c r="D20" s="33">
        <v>32.4</v>
      </c>
      <c r="E20" s="30">
        <v>320</v>
      </c>
      <c r="F20" s="30">
        <f>(D20*E20)</f>
        <v>10368</v>
      </c>
      <c r="G20" s="2">
        <v>10</v>
      </c>
      <c r="H20" s="9" t="s">
        <v>36</v>
      </c>
      <c r="I20" s="2" t="s">
        <v>24</v>
      </c>
      <c r="J20" s="11">
        <v>1</v>
      </c>
      <c r="K20" s="2">
        <v>2200</v>
      </c>
      <c r="L20" s="2">
        <f t="shared" si="1"/>
        <v>2200</v>
      </c>
    </row>
    <row r="21" spans="1:12" ht="11.25" customHeight="1">
      <c r="A21" s="2">
        <v>11</v>
      </c>
      <c r="B21" s="32" t="s">
        <v>40</v>
      </c>
      <c r="C21" s="30" t="s">
        <v>15</v>
      </c>
      <c r="D21" s="33">
        <v>32.4</v>
      </c>
      <c r="E21" s="30">
        <v>100</v>
      </c>
      <c r="F21" s="30">
        <f>(D21*E21)</f>
        <v>3240</v>
      </c>
      <c r="G21" s="2">
        <v>11</v>
      </c>
      <c r="H21" s="9" t="s">
        <v>37</v>
      </c>
      <c r="I21" s="2" t="s">
        <v>24</v>
      </c>
      <c r="J21" s="11">
        <v>1</v>
      </c>
      <c r="K21" s="2">
        <v>900</v>
      </c>
      <c r="L21" s="2">
        <f t="shared" si="1"/>
        <v>900</v>
      </c>
    </row>
    <row r="22" spans="1:12" ht="11.25" customHeight="1">
      <c r="A22" s="2">
        <v>12</v>
      </c>
      <c r="B22" s="32" t="s">
        <v>41</v>
      </c>
      <c r="C22" s="30" t="s">
        <v>15</v>
      </c>
      <c r="D22" s="33">
        <v>32.4</v>
      </c>
      <c r="E22" s="30">
        <v>430</v>
      </c>
      <c r="F22" s="30">
        <f>(D22*E22)</f>
        <v>13932</v>
      </c>
      <c r="G22" s="2">
        <v>12</v>
      </c>
      <c r="H22" s="9" t="s">
        <v>21</v>
      </c>
      <c r="I22" s="8"/>
      <c r="J22" s="8"/>
      <c r="K22" s="8"/>
      <c r="L22" s="2">
        <f t="shared" si="1"/>
        <v>0</v>
      </c>
    </row>
    <row r="23" spans="1:12" ht="11.25" customHeight="1">
      <c r="A23" s="2">
        <v>13</v>
      </c>
      <c r="B23" s="17" t="s">
        <v>29</v>
      </c>
      <c r="C23" s="2"/>
      <c r="D23" s="11"/>
      <c r="E23" s="2"/>
      <c r="F23" s="2">
        <f>(D23*E23)</f>
        <v>0</v>
      </c>
      <c r="G23" s="2">
        <v>13</v>
      </c>
      <c r="H23" s="9" t="s">
        <v>52</v>
      </c>
      <c r="I23" s="2" t="s">
        <v>24</v>
      </c>
      <c r="J23" s="11">
        <v>4</v>
      </c>
      <c r="K23" s="2">
        <v>2700</v>
      </c>
      <c r="L23" s="2">
        <f>(J23*K23)</f>
        <v>10800</v>
      </c>
    </row>
    <row r="24" spans="1:12" ht="11.25" customHeight="1">
      <c r="A24" s="2">
        <v>14</v>
      </c>
      <c r="B24" s="9" t="s">
        <v>42</v>
      </c>
      <c r="C24" s="8" t="s">
        <v>15</v>
      </c>
      <c r="D24" s="12">
        <v>0.8</v>
      </c>
      <c r="E24" s="2">
        <v>310</v>
      </c>
      <c r="F24" s="30">
        <f t="shared" ref="F24:F41" si="2">(D24*E24)</f>
        <v>248</v>
      </c>
      <c r="G24" s="2">
        <v>14</v>
      </c>
      <c r="H24" s="1"/>
      <c r="I24" s="1"/>
      <c r="J24" s="1"/>
      <c r="K24" s="1"/>
      <c r="L24" s="2"/>
    </row>
    <row r="25" spans="1:12" ht="11.25" customHeight="1">
      <c r="A25" s="2">
        <v>15</v>
      </c>
      <c r="B25" s="32" t="s">
        <v>43</v>
      </c>
      <c r="C25" s="30" t="s">
        <v>15</v>
      </c>
      <c r="D25" s="33">
        <v>0.8</v>
      </c>
      <c r="E25" s="30">
        <v>780</v>
      </c>
      <c r="F25" s="30">
        <f t="shared" si="2"/>
        <v>624</v>
      </c>
      <c r="G25" s="2">
        <v>15</v>
      </c>
      <c r="H25" s="1"/>
      <c r="I25" s="1"/>
      <c r="J25" s="1"/>
      <c r="K25" s="1"/>
      <c r="L25" s="1"/>
    </row>
    <row r="26" spans="1:12" ht="11.25" customHeight="1">
      <c r="A26" s="2">
        <v>16</v>
      </c>
      <c r="B26" s="13" t="s">
        <v>23</v>
      </c>
      <c r="C26" s="8" t="s">
        <v>24</v>
      </c>
      <c r="D26" s="8">
        <v>1</v>
      </c>
      <c r="E26" s="8">
        <v>1000</v>
      </c>
      <c r="F26" s="30">
        <f>(D26*E26)</f>
        <v>1000</v>
      </c>
      <c r="G26" s="2">
        <v>16</v>
      </c>
      <c r="H26" s="1"/>
      <c r="I26" s="1"/>
      <c r="J26" s="1"/>
      <c r="K26" s="1"/>
      <c r="L26" s="1"/>
    </row>
    <row r="27" spans="1:12" ht="11.25" customHeight="1">
      <c r="A27" s="2">
        <v>17</v>
      </c>
      <c r="B27" s="9" t="s">
        <v>44</v>
      </c>
      <c r="C27" s="2" t="s">
        <v>15</v>
      </c>
      <c r="D27" s="11">
        <v>4</v>
      </c>
      <c r="E27" s="2">
        <v>160</v>
      </c>
      <c r="F27" s="30">
        <f>(D27*E27)</f>
        <v>640</v>
      </c>
      <c r="G27" s="2">
        <v>17</v>
      </c>
      <c r="H27" s="1"/>
      <c r="I27" s="1"/>
      <c r="J27" s="1"/>
      <c r="K27" s="1"/>
      <c r="L27" s="1"/>
    </row>
    <row r="28" spans="1:12" ht="11.25" customHeight="1">
      <c r="A28" s="2">
        <v>18</v>
      </c>
      <c r="B28" s="13" t="s">
        <v>19</v>
      </c>
      <c r="C28" s="8" t="s">
        <v>15</v>
      </c>
      <c r="D28" s="11">
        <v>4</v>
      </c>
      <c r="E28" s="8">
        <v>80</v>
      </c>
      <c r="F28" s="30">
        <f>(D28*E28)</f>
        <v>320</v>
      </c>
      <c r="G28" s="2">
        <v>18</v>
      </c>
      <c r="H28" s="1"/>
      <c r="I28" s="1"/>
      <c r="J28" s="1"/>
      <c r="K28" s="1"/>
      <c r="L28" s="2"/>
    </row>
    <row r="29" spans="1:12" ht="11.25" customHeight="1">
      <c r="A29" s="2">
        <v>19</v>
      </c>
      <c r="B29" s="13" t="s">
        <v>17</v>
      </c>
      <c r="C29" s="8" t="s">
        <v>15</v>
      </c>
      <c r="D29" s="11">
        <v>4</v>
      </c>
      <c r="E29" s="8">
        <v>260</v>
      </c>
      <c r="F29" s="30">
        <f>(D29*E29)</f>
        <v>1040</v>
      </c>
      <c r="G29" s="2">
        <v>19</v>
      </c>
      <c r="H29" s="1"/>
      <c r="I29" s="1"/>
      <c r="J29" s="1"/>
      <c r="K29" s="1"/>
      <c r="L29" s="2"/>
    </row>
    <row r="30" spans="1:12" ht="11.25" customHeight="1">
      <c r="A30" s="2">
        <v>20</v>
      </c>
      <c r="B30" s="31" t="s">
        <v>45</v>
      </c>
      <c r="C30" s="2" t="s">
        <v>24</v>
      </c>
      <c r="D30" s="11">
        <v>1</v>
      </c>
      <c r="E30" s="2">
        <v>2500</v>
      </c>
      <c r="F30" s="2">
        <f>(D30*E30)</f>
        <v>2500</v>
      </c>
      <c r="G30" s="2">
        <v>20</v>
      </c>
      <c r="H30" s="10"/>
      <c r="I30" s="2"/>
      <c r="J30" s="11"/>
      <c r="K30" s="2"/>
      <c r="L30" s="2"/>
    </row>
    <row r="31" spans="1:12" ht="11.25" customHeight="1">
      <c r="A31" s="2">
        <v>21</v>
      </c>
      <c r="B31" s="18" t="s">
        <v>30</v>
      </c>
      <c r="C31" s="2"/>
      <c r="D31" s="11"/>
      <c r="E31" s="2"/>
      <c r="F31" s="2">
        <f>(D31*E31)</f>
        <v>0</v>
      </c>
      <c r="G31" s="2">
        <v>21</v>
      </c>
      <c r="H31" s="1"/>
      <c r="I31" s="1"/>
      <c r="J31" s="1"/>
      <c r="K31" s="1"/>
      <c r="L31" s="2"/>
    </row>
    <row r="32" spans="1:12" ht="11.25" customHeight="1">
      <c r="A32" s="2">
        <v>22</v>
      </c>
      <c r="B32" s="9" t="s">
        <v>46</v>
      </c>
      <c r="C32" s="2" t="s">
        <v>24</v>
      </c>
      <c r="D32" s="2">
        <v>10</v>
      </c>
      <c r="E32" s="2">
        <v>110</v>
      </c>
      <c r="F32" s="30">
        <f>(D32*E32)</f>
        <v>1100</v>
      </c>
      <c r="G32" s="2">
        <v>22</v>
      </c>
      <c r="H32" s="9"/>
      <c r="I32" s="2"/>
      <c r="J32" s="11"/>
      <c r="K32" s="2"/>
      <c r="L32" s="2"/>
    </row>
    <row r="33" spans="1:12" ht="11.25" customHeight="1">
      <c r="A33" s="2">
        <v>23</v>
      </c>
      <c r="B33" s="9" t="s">
        <v>47</v>
      </c>
      <c r="C33" s="2" t="s">
        <v>15</v>
      </c>
      <c r="D33" s="2">
        <v>22.5</v>
      </c>
      <c r="E33" s="2">
        <v>110</v>
      </c>
      <c r="F33" s="30">
        <f>(D33*E33)</f>
        <v>2475</v>
      </c>
      <c r="G33" s="2">
        <v>23</v>
      </c>
      <c r="H33" s="13"/>
      <c r="I33" s="8"/>
      <c r="J33" s="11"/>
      <c r="K33" s="8"/>
      <c r="L33" s="2"/>
    </row>
    <row r="34" spans="1:12" ht="11.25" customHeight="1">
      <c r="A34" s="2">
        <v>24</v>
      </c>
      <c r="B34" s="9" t="s">
        <v>18</v>
      </c>
      <c r="C34" s="2" t="s">
        <v>15</v>
      </c>
      <c r="D34" s="2">
        <v>22.5</v>
      </c>
      <c r="E34" s="2">
        <v>390</v>
      </c>
      <c r="F34" s="2">
        <f>(D34*E34)</f>
        <v>8775</v>
      </c>
      <c r="G34" s="2">
        <v>24</v>
      </c>
      <c r="H34" s="13"/>
      <c r="I34" s="8"/>
      <c r="J34" s="11"/>
      <c r="K34" s="8"/>
      <c r="L34" s="2"/>
    </row>
    <row r="35" spans="1:12" ht="11.25" customHeight="1">
      <c r="A35" s="2">
        <v>25</v>
      </c>
      <c r="B35" s="9" t="s">
        <v>44</v>
      </c>
      <c r="C35" s="2" t="s">
        <v>15</v>
      </c>
      <c r="D35" s="2">
        <v>52.3</v>
      </c>
      <c r="E35" s="2">
        <v>160</v>
      </c>
      <c r="F35" s="2">
        <f>(D35*E35)</f>
        <v>8368</v>
      </c>
      <c r="G35" s="2">
        <v>25</v>
      </c>
      <c r="H35" s="13"/>
      <c r="I35" s="8"/>
      <c r="J35" s="11"/>
      <c r="K35" s="8"/>
      <c r="L35" s="2"/>
    </row>
    <row r="36" spans="1:12" ht="11.25" customHeight="1">
      <c r="A36" s="2">
        <v>26</v>
      </c>
      <c r="B36" s="9" t="s">
        <v>25</v>
      </c>
      <c r="C36" s="2" t="s">
        <v>15</v>
      </c>
      <c r="D36" s="2">
        <v>52.3</v>
      </c>
      <c r="E36" s="2">
        <v>160</v>
      </c>
      <c r="F36" s="2">
        <f>(D36*E36)</f>
        <v>8368</v>
      </c>
      <c r="G36" s="2">
        <v>26</v>
      </c>
      <c r="H36" s="19"/>
      <c r="I36" s="2"/>
      <c r="J36" s="11"/>
      <c r="K36" s="2"/>
      <c r="L36" s="2"/>
    </row>
    <row r="37" spans="1:12" ht="11.25" customHeight="1">
      <c r="A37" s="2">
        <v>27</v>
      </c>
      <c r="B37" s="9" t="s">
        <v>27</v>
      </c>
      <c r="C37" s="8" t="s">
        <v>15</v>
      </c>
      <c r="D37" s="2">
        <v>52.3</v>
      </c>
      <c r="E37" s="2">
        <v>340</v>
      </c>
      <c r="F37" s="2">
        <f>(D37*E37)</f>
        <v>17782</v>
      </c>
      <c r="G37" s="2">
        <v>27</v>
      </c>
      <c r="H37" s="18"/>
      <c r="I37" s="2"/>
      <c r="J37" s="11"/>
      <c r="K37" s="2"/>
      <c r="L37" s="2">
        <f t="shared" ref="L31:L37" si="3">(J37*K37)</f>
        <v>0</v>
      </c>
    </row>
    <row r="38" spans="1:12" ht="11.25" customHeight="1">
      <c r="A38" s="2">
        <v>28</v>
      </c>
      <c r="B38" s="10" t="s">
        <v>26</v>
      </c>
      <c r="C38" s="8" t="s">
        <v>15</v>
      </c>
      <c r="D38" s="8">
        <v>52.3</v>
      </c>
      <c r="E38" s="8">
        <v>180</v>
      </c>
      <c r="F38" s="2">
        <f>(D38*E38)</f>
        <v>9414</v>
      </c>
      <c r="G38" s="2">
        <v>28</v>
      </c>
      <c r="H38" s="9"/>
      <c r="I38" s="2"/>
      <c r="J38" s="2"/>
      <c r="K38" s="2"/>
      <c r="L38" s="2">
        <f t="shared" ref="L38:L43" si="4">(J38*K38)</f>
        <v>0</v>
      </c>
    </row>
    <row r="39" spans="1:12" ht="11.25" customHeight="1">
      <c r="A39" s="2">
        <v>29</v>
      </c>
      <c r="B39" s="10" t="s">
        <v>48</v>
      </c>
      <c r="C39" s="30" t="s">
        <v>15</v>
      </c>
      <c r="D39" s="30">
        <v>52.3</v>
      </c>
      <c r="E39" s="30">
        <v>80</v>
      </c>
      <c r="F39" s="30">
        <f>(D39*E39)</f>
        <v>4184</v>
      </c>
      <c r="G39" s="2">
        <v>29</v>
      </c>
      <c r="H39" s="9"/>
      <c r="I39" s="2"/>
      <c r="J39" s="2"/>
      <c r="K39" s="2"/>
      <c r="L39" s="2">
        <f t="shared" si="4"/>
        <v>0</v>
      </c>
    </row>
    <row r="40" spans="1:12" ht="11.25" customHeight="1">
      <c r="A40" s="2">
        <v>30</v>
      </c>
      <c r="B40" s="10" t="s">
        <v>28</v>
      </c>
      <c r="C40" s="30" t="s">
        <v>15</v>
      </c>
      <c r="D40" s="30">
        <v>52.3</v>
      </c>
      <c r="E40" s="30">
        <v>200</v>
      </c>
      <c r="F40" s="30">
        <f>(D40*E40)</f>
        <v>10460</v>
      </c>
      <c r="G40" s="2">
        <v>30</v>
      </c>
      <c r="H40" s="9"/>
      <c r="I40" s="2"/>
      <c r="J40" s="2"/>
      <c r="K40" s="2"/>
      <c r="L40" s="2">
        <f t="shared" si="4"/>
        <v>0</v>
      </c>
    </row>
    <row r="41" spans="1:12" ht="11.25" customHeight="1">
      <c r="A41" s="2">
        <v>31</v>
      </c>
      <c r="B41" s="18" t="s">
        <v>31</v>
      </c>
      <c r="C41" s="8"/>
      <c r="D41" s="8"/>
      <c r="E41" s="8"/>
      <c r="F41" s="2">
        <f>(D41*E41)</f>
        <v>0</v>
      </c>
      <c r="G41" s="2">
        <v>31</v>
      </c>
      <c r="H41" s="9"/>
      <c r="I41" s="2"/>
      <c r="J41" s="2"/>
      <c r="K41" s="2"/>
      <c r="L41" s="2">
        <f t="shared" si="4"/>
        <v>0</v>
      </c>
    </row>
    <row r="42" spans="1:12" ht="11.25" customHeight="1">
      <c r="A42" s="2">
        <v>32</v>
      </c>
      <c r="B42" s="9" t="s">
        <v>49</v>
      </c>
      <c r="C42" s="8" t="s">
        <v>15</v>
      </c>
      <c r="D42" s="8">
        <v>5.6</v>
      </c>
      <c r="E42" s="8">
        <v>310</v>
      </c>
      <c r="F42" s="2">
        <f>(D42*E42)</f>
        <v>1736</v>
      </c>
      <c r="G42" s="2">
        <v>32</v>
      </c>
      <c r="H42" s="9"/>
      <c r="I42" s="2"/>
      <c r="J42" s="2"/>
      <c r="K42" s="2"/>
      <c r="L42" s="2">
        <f t="shared" si="4"/>
        <v>0</v>
      </c>
    </row>
    <row r="43" spans="1:12" ht="11.25" customHeight="1">
      <c r="A43" s="2">
        <v>33</v>
      </c>
      <c r="B43" s="9" t="s">
        <v>34</v>
      </c>
      <c r="C43" s="8" t="s">
        <v>15</v>
      </c>
      <c r="D43" s="8">
        <v>5.6</v>
      </c>
      <c r="E43" s="8">
        <v>800</v>
      </c>
      <c r="F43" s="2">
        <f>(D43*E43)</f>
        <v>4480</v>
      </c>
      <c r="G43" s="2">
        <v>33</v>
      </c>
      <c r="H43" s="9"/>
      <c r="I43" s="8"/>
      <c r="J43" s="2"/>
      <c r="K43" s="2"/>
      <c r="L43" s="2">
        <f t="shared" si="4"/>
        <v>0</v>
      </c>
    </row>
    <row r="44" spans="1:12" ht="11.25" customHeight="1">
      <c r="A44" s="2">
        <v>34</v>
      </c>
      <c r="B44" s="10" t="s">
        <v>23</v>
      </c>
      <c r="C44" s="34" t="s">
        <v>24</v>
      </c>
      <c r="D44" s="34">
        <v>3</v>
      </c>
      <c r="E44" s="34">
        <v>1000</v>
      </c>
      <c r="F44" s="30">
        <f>(D44*E44)</f>
        <v>3000</v>
      </c>
      <c r="G44" s="2">
        <v>34</v>
      </c>
      <c r="H44" s="16"/>
      <c r="I44" s="8"/>
      <c r="J44" s="8"/>
      <c r="K44" s="8"/>
      <c r="L44" s="2">
        <f t="shared" ref="L44:L49" si="5">(J44*K44)</f>
        <v>0</v>
      </c>
    </row>
    <row r="45" spans="1:12" ht="11.25" customHeight="1">
      <c r="A45" s="2">
        <v>35</v>
      </c>
      <c r="B45" s="9" t="s">
        <v>44</v>
      </c>
      <c r="C45" s="2" t="s">
        <v>15</v>
      </c>
      <c r="D45" s="11">
        <v>5.6</v>
      </c>
      <c r="E45" s="2">
        <v>160</v>
      </c>
      <c r="F45" s="2">
        <f>(D45*E45)</f>
        <v>896</v>
      </c>
      <c r="G45" s="2">
        <v>35</v>
      </c>
      <c r="H45" s="18"/>
      <c r="I45" s="8"/>
      <c r="J45" s="8"/>
      <c r="K45" s="8"/>
      <c r="L45" s="2">
        <f t="shared" si="5"/>
        <v>0</v>
      </c>
    </row>
    <row r="46" spans="1:12" ht="11.25" customHeight="1">
      <c r="A46" s="2">
        <v>36</v>
      </c>
      <c r="B46" s="9" t="s">
        <v>19</v>
      </c>
      <c r="C46" s="2" t="s">
        <v>15</v>
      </c>
      <c r="D46" s="11">
        <v>5.6</v>
      </c>
      <c r="E46" s="2">
        <v>80</v>
      </c>
      <c r="F46" s="2">
        <f>(D46*E46)</f>
        <v>448</v>
      </c>
      <c r="G46" s="2">
        <v>36</v>
      </c>
      <c r="H46" s="9"/>
      <c r="I46" s="8"/>
      <c r="J46" s="8"/>
      <c r="K46" s="8"/>
      <c r="L46" s="2">
        <f t="shared" si="5"/>
        <v>0</v>
      </c>
    </row>
    <row r="47" spans="1:12" ht="11.25" customHeight="1">
      <c r="A47" s="2">
        <v>37</v>
      </c>
      <c r="B47" s="13" t="s">
        <v>17</v>
      </c>
      <c r="C47" s="8" t="s">
        <v>15</v>
      </c>
      <c r="D47" s="11">
        <v>5.6</v>
      </c>
      <c r="E47" s="8">
        <v>260</v>
      </c>
      <c r="F47" s="2">
        <f>(D47*E47)</f>
        <v>1456</v>
      </c>
      <c r="G47" s="2">
        <v>37</v>
      </c>
      <c r="H47" s="9"/>
      <c r="I47" s="8"/>
      <c r="J47" s="8"/>
      <c r="K47" s="8"/>
      <c r="L47" s="2">
        <f t="shared" si="5"/>
        <v>0</v>
      </c>
    </row>
    <row r="48" spans="1:12" ht="11.25" customHeight="1">
      <c r="A48" s="2">
        <v>38</v>
      </c>
      <c r="B48" s="9" t="s">
        <v>36</v>
      </c>
      <c r="C48" s="2" t="s">
        <v>24</v>
      </c>
      <c r="D48" s="11">
        <v>1</v>
      </c>
      <c r="E48" s="2">
        <v>2700</v>
      </c>
      <c r="F48" s="2">
        <f>(D48*E48)</f>
        <v>2700</v>
      </c>
      <c r="G48" s="2">
        <v>38</v>
      </c>
      <c r="H48" s="9"/>
      <c r="I48" s="2"/>
      <c r="J48" s="11"/>
      <c r="K48" s="2"/>
      <c r="L48" s="2">
        <f t="shared" si="5"/>
        <v>0</v>
      </c>
    </row>
    <row r="49" spans="1:12" ht="11.25" customHeight="1">
      <c r="A49" s="2">
        <v>39</v>
      </c>
      <c r="B49" s="9" t="s">
        <v>50</v>
      </c>
      <c r="C49" s="2" t="s">
        <v>24</v>
      </c>
      <c r="D49" s="11">
        <v>1</v>
      </c>
      <c r="E49" s="2">
        <v>1500</v>
      </c>
      <c r="F49" s="2">
        <f t="shared" ref="F49:F50" si="6">(D49*E49)</f>
        <v>1500</v>
      </c>
      <c r="G49" s="2">
        <v>39</v>
      </c>
      <c r="H49" s="9"/>
      <c r="I49" s="2"/>
      <c r="J49" s="11"/>
      <c r="K49" s="2"/>
      <c r="L49" s="2">
        <f t="shared" si="5"/>
        <v>0</v>
      </c>
    </row>
    <row r="50" spans="1:12" ht="11.25" customHeight="1">
      <c r="A50" s="2">
        <v>40</v>
      </c>
      <c r="B50" s="10" t="s">
        <v>38</v>
      </c>
      <c r="C50" s="2" t="s">
        <v>24</v>
      </c>
      <c r="D50" s="11">
        <v>3</v>
      </c>
      <c r="E50" s="8">
        <v>2200</v>
      </c>
      <c r="F50" s="2">
        <f t="shared" si="6"/>
        <v>6600</v>
      </c>
      <c r="G50" s="2">
        <v>40</v>
      </c>
      <c r="H50" s="1"/>
      <c r="I50" s="1"/>
      <c r="J50" s="1"/>
      <c r="K50" s="1"/>
      <c r="L50" s="1"/>
    </row>
    <row r="51" spans="1:12" ht="11.25" customHeight="1">
      <c r="A51" s="2">
        <v>41</v>
      </c>
      <c r="G51" s="2">
        <v>41</v>
      </c>
      <c r="H51" s="1"/>
      <c r="I51" s="1"/>
      <c r="J51" s="1"/>
      <c r="K51" s="1"/>
      <c r="L51" s="1"/>
    </row>
    <row r="52" spans="1:12" ht="11.25" customHeight="1">
      <c r="A52" s="2">
        <v>42</v>
      </c>
      <c r="G52" s="2">
        <v>42</v>
      </c>
      <c r="H52" s="1"/>
      <c r="I52" s="1"/>
      <c r="J52" s="1"/>
      <c r="K52" s="1"/>
      <c r="L52" s="1"/>
    </row>
    <row r="53" spans="1:12" ht="11.25" customHeight="1">
      <c r="K53" s="6" t="s">
        <v>9</v>
      </c>
      <c r="L53" s="20">
        <f>SUM(L11:L49,F11:F47)</f>
        <v>262444</v>
      </c>
    </row>
    <row r="54" spans="1:12" ht="11.25" customHeight="1">
      <c r="K54" s="7" t="s">
        <v>14</v>
      </c>
      <c r="L54" s="1">
        <f>L53*0.2</f>
        <v>52488.800000000003</v>
      </c>
    </row>
    <row r="55" spans="1:12" ht="11.25" customHeight="1">
      <c r="E55" s="4"/>
      <c r="F55" s="1"/>
      <c r="K55" s="14" t="s">
        <v>10</v>
      </c>
      <c r="L55" s="1">
        <f>L53-L54</f>
        <v>209955.20000000001</v>
      </c>
    </row>
    <row r="56" spans="1:12" ht="11.25" customHeight="1"/>
    <row r="57" spans="1:12" ht="11.25" customHeight="1">
      <c r="A57" s="27" t="s">
        <v>11</v>
      </c>
      <c r="B57" s="28"/>
      <c r="C57" s="28"/>
      <c r="D57" s="28"/>
      <c r="E57" s="28"/>
      <c r="F57" s="28"/>
      <c r="G57" s="27" t="s">
        <v>11</v>
      </c>
      <c r="H57" s="28"/>
      <c r="I57" s="28"/>
      <c r="J57" s="28"/>
      <c r="K57" s="28"/>
      <c r="L57" s="28"/>
    </row>
    <row r="58" spans="1:12" ht="11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1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1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1.25" customHeight="1">
      <c r="A61" s="22" t="s">
        <v>13</v>
      </c>
      <c r="B61" s="22"/>
      <c r="C61" s="23" t="s">
        <v>12</v>
      </c>
      <c r="D61" s="23"/>
      <c r="E61" s="23"/>
      <c r="F61" s="23"/>
      <c r="G61" s="22" t="s">
        <v>13</v>
      </c>
      <c r="H61" s="22"/>
      <c r="I61" s="23" t="s">
        <v>12</v>
      </c>
      <c r="J61" s="23"/>
      <c r="K61" s="23"/>
      <c r="L61" s="23"/>
    </row>
    <row r="62" spans="1:12" ht="11.25" customHeight="1">
      <c r="A62" s="22"/>
      <c r="B62" s="22"/>
      <c r="C62" s="23"/>
      <c r="D62" s="23"/>
      <c r="E62" s="23"/>
      <c r="F62" s="23"/>
      <c r="G62" s="22"/>
      <c r="H62" s="22"/>
      <c r="I62" s="23"/>
      <c r="J62" s="23"/>
      <c r="K62" s="23"/>
      <c r="L62" s="23"/>
    </row>
    <row r="63" spans="1:12" ht="11.25" customHeight="1">
      <c r="A63" s="22"/>
      <c r="B63" s="22"/>
      <c r="C63" s="23"/>
      <c r="D63" s="23"/>
      <c r="E63" s="23"/>
      <c r="F63" s="23"/>
      <c r="G63" s="22"/>
      <c r="H63" s="22"/>
      <c r="I63" s="23"/>
      <c r="J63" s="23"/>
      <c r="K63" s="23"/>
      <c r="L63" s="23"/>
    </row>
    <row r="64" spans="1:12" ht="11.25" customHeight="1">
      <c r="A64" s="22"/>
      <c r="B64" s="22"/>
      <c r="C64" s="23"/>
      <c r="D64" s="23"/>
      <c r="E64" s="23"/>
      <c r="F64" s="23"/>
      <c r="G64" s="22"/>
      <c r="H64" s="22"/>
      <c r="I64" s="23"/>
      <c r="J64" s="23"/>
      <c r="K64" s="23"/>
      <c r="L64" s="23"/>
    </row>
    <row r="65" spans="1:12" ht="11.25" customHeight="1">
      <c r="A65" s="22"/>
      <c r="B65" s="22"/>
      <c r="C65" s="23"/>
      <c r="D65" s="23"/>
      <c r="E65" s="23"/>
      <c r="F65" s="23"/>
      <c r="G65" s="22"/>
      <c r="H65" s="22"/>
      <c r="I65" s="23"/>
      <c r="J65" s="23"/>
      <c r="K65" s="23"/>
      <c r="L65" s="23"/>
    </row>
    <row r="66" spans="1:12" ht="11.25" customHeight="1">
      <c r="A66" s="22"/>
      <c r="B66" s="22"/>
      <c r="C66" s="23"/>
      <c r="D66" s="23"/>
      <c r="E66" s="23"/>
      <c r="F66" s="23"/>
      <c r="G66" s="22"/>
      <c r="H66" s="22"/>
      <c r="I66" s="23"/>
      <c r="J66" s="23"/>
      <c r="K66" s="23"/>
      <c r="L66" s="23"/>
    </row>
    <row r="67" spans="1:12" ht="11.25" customHeight="1">
      <c r="A67" s="22"/>
      <c r="B67" s="22"/>
      <c r="C67" s="23"/>
      <c r="D67" s="23"/>
      <c r="E67" s="23"/>
      <c r="F67" s="23"/>
      <c r="G67" s="22"/>
      <c r="H67" s="22"/>
      <c r="I67" s="23"/>
      <c r="J67" s="23"/>
      <c r="K67" s="23"/>
      <c r="L67" s="23"/>
    </row>
    <row r="68" spans="1:12" ht="11.25" customHeight="1">
      <c r="A68" s="22"/>
      <c r="B68" s="22"/>
      <c r="C68" s="23"/>
      <c r="D68" s="23"/>
      <c r="E68" s="23"/>
      <c r="F68" s="23"/>
      <c r="G68" s="22"/>
      <c r="H68" s="22"/>
      <c r="I68" s="23"/>
      <c r="J68" s="23"/>
      <c r="K68" s="23"/>
      <c r="L68" s="23"/>
    </row>
    <row r="69" spans="1:12" ht="11.25" customHeight="1">
      <c r="A69" s="22"/>
      <c r="B69" s="22"/>
      <c r="C69" s="23"/>
      <c r="D69" s="23"/>
      <c r="E69" s="23"/>
      <c r="F69" s="23"/>
      <c r="G69" s="22"/>
      <c r="H69" s="22"/>
      <c r="I69" s="23"/>
      <c r="J69" s="23"/>
      <c r="K69" s="23"/>
      <c r="L69" s="23"/>
    </row>
    <row r="70" spans="1:12" ht="11.25" customHeight="1">
      <c r="A70" s="22"/>
      <c r="B70" s="22"/>
      <c r="C70" s="23"/>
      <c r="D70" s="23"/>
      <c r="E70" s="23"/>
      <c r="F70" s="23"/>
      <c r="G70" s="22"/>
      <c r="H70" s="22"/>
      <c r="I70" s="23"/>
      <c r="J70" s="23"/>
      <c r="K70" s="23"/>
      <c r="L70" s="23"/>
    </row>
    <row r="71" spans="1:12">
      <c r="A71" s="22"/>
      <c r="B71" s="22"/>
      <c r="C71" s="23"/>
      <c r="D71" s="23"/>
      <c r="E71" s="23"/>
      <c r="F71" s="23"/>
      <c r="G71" s="22"/>
      <c r="H71" s="22"/>
      <c r="I71" s="23"/>
      <c r="J71" s="23"/>
      <c r="K71" s="23"/>
      <c r="L71" s="23"/>
    </row>
    <row r="72" spans="1:12">
      <c r="A72" s="22"/>
      <c r="B72" s="22"/>
      <c r="C72" s="23"/>
      <c r="D72" s="23"/>
      <c r="E72" s="23"/>
      <c r="F72" s="23"/>
      <c r="G72" s="22"/>
      <c r="H72" s="22"/>
      <c r="I72" s="23"/>
      <c r="J72" s="23"/>
      <c r="K72" s="23"/>
      <c r="L72" s="23"/>
    </row>
    <row r="73" spans="1:12">
      <c r="A73" s="22"/>
      <c r="B73" s="22"/>
      <c r="C73" s="23"/>
      <c r="D73" s="23"/>
      <c r="E73" s="23"/>
      <c r="F73" s="23"/>
      <c r="G73" s="22"/>
      <c r="H73" s="22"/>
      <c r="I73" s="23"/>
      <c r="J73" s="23"/>
      <c r="K73" s="23"/>
      <c r="L73" s="23"/>
    </row>
  </sheetData>
  <mergeCells count="14">
    <mergeCell ref="A61:B73"/>
    <mergeCell ref="C61:F73"/>
    <mergeCell ref="E1:F1"/>
    <mergeCell ref="D2:F2"/>
    <mergeCell ref="A6:F7"/>
    <mergeCell ref="E8:F8"/>
    <mergeCell ref="A57:F60"/>
    <mergeCell ref="G61:H73"/>
    <mergeCell ref="I61:L73"/>
    <mergeCell ref="K1:L1"/>
    <mergeCell ref="J2:L2"/>
    <mergeCell ref="G6:L7"/>
    <mergeCell ref="K8:L8"/>
    <mergeCell ref="G57:L60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2017-12-01T14:49:05Z</dcterms:modified>
</cp:coreProperties>
</file>